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20" tabRatio="793" activeTab="0"/>
  </bookViews>
  <sheets>
    <sheet name="收支预算总表" sheetId="1" r:id="rId1"/>
    <sheet name="收入预算表" sheetId="2" r:id="rId2"/>
    <sheet name="支出预算总表" sheetId="3" r:id="rId3"/>
    <sheet name="财政拨款支出预算明细表" sheetId="4" r:id="rId4"/>
  </sheets>
  <definedNames>
    <definedName name="_xlnm.Print_Area" localSheetId="3">$A$1:$W$13</definedName>
    <definedName name="_xlnm.Print_Area" localSheetId="1">$A$1:$Q$8</definedName>
    <definedName name="_xlnm.Print_Area" localSheetId="0">$A$1:$F$41</definedName>
    <definedName name="_xlnm.Print_Area" localSheetId="2">$A$1:$U$14</definedName>
    <definedName name="_xlnm.Print_Area">$A$1:$I$47</definedName>
    <definedName name="_xlnm.Print_Area">$A$1:$I$47</definedName>
    <definedName name="_xlnm.Print_Area">$A$1:$I$47</definedName>
    <definedName name="_xlnm.Print_Area">$A$1:$I$47</definedName>
    <definedName name="_xlnm.Print_Area">$A$1:$I$47</definedName>
    <definedName name="_xlnm.Print_Area">$A$1:$I$47</definedName>
    <definedName name="_xlnm.Print_Area">$A$1:$I$47</definedName>
    <definedName name="_xlnm.Print_Area">$A$1:$E$7</definedName>
    <definedName name="_xlnm.Print_Area">$A$1:$I$47</definedName>
    <definedName name="_xlnm.Print_Titles">$1:$3</definedName>
    <definedName name="_xlnm.Print_Titles">$1:$3</definedName>
    <definedName name="_xlnm.Print_Titles">$1:$3</definedName>
    <definedName name="_xlnm.Print_Titles">$1:$3</definedName>
    <definedName name="_xlnm.Print_Titles">$1:$3</definedName>
    <definedName name="_xlnm.Print_Titles">$1:$3</definedName>
    <definedName name="_xlnm.Print_Titles">$1:$3</definedName>
    <definedName name="_xlnm.Print_Titles">$1:$6</definedName>
    <definedName name="_xlnm.Print_Titles">$1:$3</definedName>
  </definedNames>
  <calcPr fullCalcOnLoad="1"/>
</workbook>
</file>

<file path=xl/sharedStrings.xml><?xml version="1.0" encoding="utf-8"?>
<sst xmlns="http://schemas.openxmlformats.org/spreadsheetml/2006/main" count="196" uniqueCount="135">
  <si>
    <t/>
  </si>
  <si>
    <t>一、财政拨款</t>
  </si>
  <si>
    <t>预算01表</t>
  </si>
  <si>
    <t>纳入政府性基金预算管理收入</t>
  </si>
  <si>
    <t>其他支出</t>
  </si>
  <si>
    <t>三、事业单位经营支出</t>
  </si>
  <si>
    <t>对个人和家庭的补助</t>
  </si>
  <si>
    <t>　　转移性收入</t>
  </si>
  <si>
    <t xml:space="preserve">本年收入出合计 </t>
  </si>
  <si>
    <t>其中：个人取暖费</t>
  </si>
  <si>
    <t>预算04表</t>
  </si>
  <si>
    <t>基本建设支出</t>
  </si>
  <si>
    <t>四、纳入预算管理的行政事业性收费等非税收入</t>
  </si>
  <si>
    <t>基本支出</t>
  </si>
  <si>
    <t>　　　　附属单位上缴收入</t>
  </si>
  <si>
    <t>医疗卫生支出</t>
  </si>
  <si>
    <t>　3、对企事业单位的补贴</t>
  </si>
  <si>
    <t>　8、基本建设支出</t>
  </si>
  <si>
    <t>其他结转</t>
  </si>
  <si>
    <t>　7、债务还本支出</t>
  </si>
  <si>
    <t>上级补助收入</t>
  </si>
  <si>
    <t xml:space="preserve">    事业单位医疗</t>
  </si>
  <si>
    <t>上年结转</t>
  </si>
  <si>
    <t>国防支出</t>
  </si>
  <si>
    <t>农林水支出</t>
  </si>
  <si>
    <t>支 出 预 算 汇 总 表（按经济分类）</t>
  </si>
  <si>
    <t>　3、对个人和家庭的补助</t>
  </si>
  <si>
    <t>合   计</t>
  </si>
  <si>
    <t>一般公共服务支出</t>
  </si>
  <si>
    <t>中央预下达专项资金纳入省本级预算部分</t>
  </si>
  <si>
    <t>其他资本性支出</t>
  </si>
  <si>
    <t>纳入政府性基金预算管理收入结转</t>
  </si>
  <si>
    <t>商业服务业等支出</t>
  </si>
  <si>
    <t xml:space="preserve">收 支 预 算 总 表 </t>
  </si>
  <si>
    <t xml:space="preserve">收      入 </t>
  </si>
  <si>
    <t>合计</t>
  </si>
  <si>
    <t>208</t>
  </si>
  <si>
    <t>附属单位上缴收入</t>
  </si>
  <si>
    <t>　　　　纳入政府性基金预算管理收入结转</t>
  </si>
  <si>
    <t>债务利息支出</t>
  </si>
  <si>
    <t>粮油物资储备支出</t>
  </si>
  <si>
    <t>援助其他地区支出</t>
  </si>
  <si>
    <t>对企事业单位的补贴</t>
  </si>
  <si>
    <t>资源勘探电力信息等支出</t>
  </si>
  <si>
    <t xml:space="preserve">    高等教育</t>
  </si>
  <si>
    <t>科学技术支出</t>
  </si>
  <si>
    <t>　1、工资福利支出</t>
  </si>
  <si>
    <t>　　用事业基金弥补收支差额</t>
  </si>
  <si>
    <t>债务还本支出</t>
  </si>
  <si>
    <t>退休费支出</t>
  </si>
  <si>
    <t>221</t>
  </si>
  <si>
    <t xml:space="preserve">项目（按功能分类） </t>
  </si>
  <si>
    <t>部门/单位名称</t>
  </si>
  <si>
    <t xml:space="preserve">本年支出合计 </t>
  </si>
  <si>
    <t>外交支出</t>
  </si>
  <si>
    <t>　　上年结转</t>
  </si>
  <si>
    <t>类</t>
  </si>
  <si>
    <t>公共安全支出</t>
  </si>
  <si>
    <t>城乡社区支出</t>
  </si>
  <si>
    <t>单位代码</t>
  </si>
  <si>
    <t>210</t>
  </si>
  <si>
    <t>纳入预算管理的行政事业性收费等非税收入</t>
  </si>
  <si>
    <t>节能环保支出</t>
  </si>
  <si>
    <t>部门/单位/科目名称</t>
  </si>
  <si>
    <t xml:space="preserve">支           出 </t>
  </si>
  <si>
    <t>纳入预算管理的行政事业性收费等非税收入结转</t>
  </si>
  <si>
    <t>　　　　纳入预算管理的行政事业性收费等非税收入结转</t>
  </si>
  <si>
    <t>财 政 拨 款 支 出 明 细 表</t>
  </si>
  <si>
    <t>　　　　上级补助收入</t>
  </si>
  <si>
    <t>转移性收入</t>
  </si>
  <si>
    <t>　9、其他资本性支出</t>
  </si>
  <si>
    <t xml:space="preserve">    事业单位离退休</t>
  </si>
  <si>
    <t>　　　　其他结转</t>
  </si>
  <si>
    <t>七、其他收入</t>
  </si>
  <si>
    <t>单位：万元</t>
  </si>
  <si>
    <t xml:space="preserve">项目（按经济分类） </t>
  </si>
  <si>
    <t>02</t>
  </si>
  <si>
    <t>　2、商品和服务支出</t>
  </si>
  <si>
    <t>工资福利支出</t>
  </si>
  <si>
    <t>小计</t>
  </si>
  <si>
    <t>纳入专户管理的行政事业性收费等非税收入</t>
  </si>
  <si>
    <t>文化体育与传媒支出</t>
  </si>
  <si>
    <t>项目支出</t>
  </si>
  <si>
    <t>国土海洋气象等支出</t>
  </si>
  <si>
    <t>　　　　纳入专户管理的行政事业性收费等非税收入结转</t>
  </si>
  <si>
    <t>其他收入</t>
  </si>
  <si>
    <t>纳入专户管理的行政事业性收费等非税收入结转</t>
  </si>
  <si>
    <t>部门当年收入</t>
  </si>
  <si>
    <t>赠与</t>
  </si>
  <si>
    <t>　10、其他支出</t>
  </si>
  <si>
    <t>商品和服务支出</t>
  </si>
  <si>
    <t>金融支出</t>
  </si>
  <si>
    <t>合  计</t>
  </si>
  <si>
    <t>项</t>
  </si>
  <si>
    <t>社会保障和就业支出</t>
  </si>
  <si>
    <t xml:space="preserve">预算数 </t>
  </si>
  <si>
    <t>款</t>
  </si>
  <si>
    <t>　6、债务利息支出</t>
  </si>
  <si>
    <t xml:space="preserve">支    出    总    计 </t>
  </si>
  <si>
    <t>教育支出</t>
  </si>
  <si>
    <t>用事业基金弥补收支差额</t>
  </si>
  <si>
    <t>中央“六费”收入返还数</t>
  </si>
  <si>
    <t>05</t>
  </si>
  <si>
    <t>01</t>
  </si>
  <si>
    <t>　5、赠与</t>
  </si>
  <si>
    <t>其中：离休费支出</t>
  </si>
  <si>
    <t>090025</t>
  </si>
  <si>
    <t>住房保障支出</t>
  </si>
  <si>
    <t>预算08表</t>
  </si>
  <si>
    <t>金额</t>
  </si>
  <si>
    <t>交通运输支出</t>
  </si>
  <si>
    <t xml:space="preserve">收    入    总    计 </t>
  </si>
  <si>
    <t>事业单位经营支出</t>
  </si>
  <si>
    <t>二、项目支出</t>
  </si>
  <si>
    <t xml:space="preserve">  沈阳航空航天大学</t>
  </si>
  <si>
    <t>财政拨款</t>
  </si>
  <si>
    <t>收  入  预  算  总  表</t>
  </si>
  <si>
    <t>转移性支出</t>
  </si>
  <si>
    <t xml:space="preserve">赠与 </t>
  </si>
  <si>
    <t>预备费</t>
  </si>
  <si>
    <t>单位:万元</t>
  </si>
  <si>
    <t>五、纳入政府性基金预算管理收入</t>
  </si>
  <si>
    <t>一、基本支出</t>
  </si>
  <si>
    <t>预算02表</t>
  </si>
  <si>
    <t>国债还本付息支出</t>
  </si>
  <si>
    <t>　　结转下年</t>
  </si>
  <si>
    <t>　4、转移性支出</t>
  </si>
  <si>
    <t>三、中央预下达专项资金纳入省本级预算部分</t>
  </si>
  <si>
    <t>205</t>
  </si>
  <si>
    <t>六、纳入专户管理的行政事业性收费等非税收入</t>
  </si>
  <si>
    <t xml:space="preserve">项目 </t>
  </si>
  <si>
    <t>社会保险基金支出</t>
  </si>
  <si>
    <t>科目编码</t>
  </si>
  <si>
    <t xml:space="preserve">    住房公积金</t>
  </si>
  <si>
    <t>二、中央“六费”收入返还数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</si>
</sst>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.0;* \-#,##0.0;* &quot;&quot;??;@"/>
    <numFmt numFmtId="185" formatCode="00"/>
    <numFmt numFmtId="186" formatCode="0000"/>
    <numFmt numFmtId="187" formatCode="* #,##0.00;* \-#,##0.00;* &quot;&quot;??;@"/>
    <numFmt numFmtId="188" formatCode="0_);[Red]\(0\)"/>
    <numFmt numFmtId="189" formatCode="* #,##0;* \-#,##0;* &quot;&quot;??;@"/>
    <numFmt numFmtId="190" formatCode="000000"/>
    <numFmt numFmtId="191" formatCode="#,##0.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.00_);[Red]\(0.00\)"/>
    <numFmt numFmtId="196" formatCode="0.0_);[Red]\(0.0\)"/>
    <numFmt numFmtId="197" formatCode="#,##0.0000"/>
    <numFmt numFmtId="198" formatCode="#,##0.0"/>
    <numFmt numFmtId="199" formatCode="yyyy\-mm\-dd"/>
    <numFmt numFmtId="200" formatCode="###0.0"/>
    <numFmt numFmtId="201" formatCode="#,##0.00_);[Red]\(#,##0.00\)"/>
    <numFmt numFmtId="202" formatCode="#,##0.0;\-#,##0.0"/>
    <numFmt numFmtId="203" formatCode="#,##0.0_);\(#,##0.0\)"/>
  </numFmts>
  <fonts count="12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Trial"/>
      <family val="0"/>
    </font>
    <font>
      <sz val="12"/>
      <name val="T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37" fontId="2" fillId="0" borderId="0">
      <alignment/>
      <protection/>
    </xf>
    <xf numFmtId="0" fontId="0" fillId="0" borderId="0">
      <alignment/>
      <protection/>
    </xf>
  </cellStyleXfs>
  <cellXfs count="1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19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196" fontId="5" fillId="0" borderId="0" xfId="0" applyNumberFormat="1" applyFont="1" applyFill="1" applyAlignment="1" applyProtection="1">
      <alignment vertical="center"/>
      <protection/>
    </xf>
    <xf numFmtId="196" fontId="5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96" fontId="5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187" fontId="5" fillId="0" borderId="0" xfId="0" applyNumberFormat="1" applyFont="1" applyFill="1" applyAlignment="1" applyProtection="1">
      <alignment horizontal="center" vertical="center"/>
      <protection/>
    </xf>
    <xf numFmtId="196" fontId="5" fillId="0" borderId="0" xfId="0" applyNumberFormat="1" applyFont="1" applyAlignment="1">
      <alignment horizontal="center" vertical="center"/>
    </xf>
    <xf numFmtId="196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196" fontId="5" fillId="0" borderId="0" xfId="0" applyNumberFormat="1" applyFont="1" applyFill="1" applyAlignment="1" applyProtection="1">
      <alignment horizontal="right" vertical="center"/>
      <protection/>
    </xf>
    <xf numFmtId="2" fontId="5" fillId="2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96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Alignment="1">
      <alignment horizontal="center" vertical="center"/>
    </xf>
    <xf numFmtId="196" fontId="8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96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87" fontId="9" fillId="0" borderId="0" xfId="0" applyNumberFormat="1" applyFont="1" applyFill="1" applyAlignment="1" applyProtection="1">
      <alignment horizontal="centerContinuous" vertical="center"/>
      <protection/>
    </xf>
    <xf numFmtId="196" fontId="5" fillId="0" borderId="3" xfId="0" applyNumberFormat="1" applyFont="1" applyFill="1" applyBorder="1" applyAlignment="1" applyProtection="1">
      <alignment horizontal="centerContinuous" vertical="center"/>
      <protection/>
    </xf>
    <xf numFmtId="196" fontId="5" fillId="0" borderId="4" xfId="0" applyNumberFormat="1" applyFont="1" applyFill="1" applyBorder="1" applyAlignment="1" applyProtection="1">
      <alignment horizontal="centerContinuous" vertical="center"/>
      <protection/>
    </xf>
    <xf numFmtId="196" fontId="5" fillId="0" borderId="5" xfId="0" applyNumberFormat="1" applyFont="1" applyFill="1" applyBorder="1" applyAlignment="1" applyProtection="1">
      <alignment horizontal="centerContinuous" vertical="center"/>
      <protection/>
    </xf>
    <xf numFmtId="196" fontId="0" fillId="0" borderId="3" xfId="0" applyNumberFormat="1" applyFont="1" applyFill="1" applyBorder="1" applyAlignment="1" applyProtection="1">
      <alignment horizontal="centerContinuous" vertical="center"/>
      <protection/>
    </xf>
    <xf numFmtId="196" fontId="0" fillId="0" borderId="4" xfId="0" applyNumberFormat="1" applyFont="1" applyFill="1" applyBorder="1" applyAlignment="1" applyProtection="1">
      <alignment horizontal="centerContinuous" vertical="center"/>
      <protection/>
    </xf>
    <xf numFmtId="196" fontId="0" fillId="0" borderId="5" xfId="0" applyNumberFormat="1" applyFont="1" applyFill="1" applyBorder="1" applyAlignment="1" applyProtection="1">
      <alignment horizontal="centerContinuous" vertical="center"/>
      <protection/>
    </xf>
    <xf numFmtId="196" fontId="8" fillId="0" borderId="0" xfId="0" applyNumberFormat="1" applyFont="1" applyFill="1" applyAlignment="1" applyProtection="1">
      <alignment vertical="center"/>
      <protection/>
    </xf>
    <xf numFmtId="2" fontId="9" fillId="2" borderId="0" xfId="0" applyNumberFormat="1" applyFont="1" applyFill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196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98" fontId="5" fillId="0" borderId="1" xfId="0" applyNumberFormat="1" applyFont="1" applyFill="1" applyBorder="1" applyAlignment="1" applyProtection="1">
      <alignment horizontal="right" vertical="center" wrapText="1"/>
      <protection/>
    </xf>
    <xf numFmtId="198" fontId="0" fillId="0" borderId="1" xfId="0" applyNumberFormat="1" applyFill="1" applyBorder="1" applyAlignment="1">
      <alignment horizontal="right" vertical="center" wrapText="1"/>
    </xf>
    <xf numFmtId="198" fontId="5" fillId="0" borderId="1" xfId="0" applyNumberFormat="1" applyFont="1" applyFill="1" applyBorder="1" applyAlignment="1">
      <alignment horizontal="right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96" fontId="5" fillId="0" borderId="7" xfId="0" applyNumberFormat="1" applyFont="1" applyFill="1" applyBorder="1" applyAlignment="1" applyProtection="1">
      <alignment horizontal="center" vertical="center" wrapText="1"/>
      <protection/>
    </xf>
    <xf numFmtId="198" fontId="0" fillId="0" borderId="2" xfId="0" applyNumberForma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198" fontId="5" fillId="0" borderId="2" xfId="0" applyNumberFormat="1" applyFont="1" applyFill="1" applyBorder="1" applyAlignment="1" applyProtection="1">
      <alignment horizontal="right" vertical="center" wrapText="1"/>
      <protection/>
    </xf>
    <xf numFmtId="198" fontId="5" fillId="0" borderId="8" xfId="0" applyNumberFormat="1" applyFont="1" applyFill="1" applyBorder="1" applyAlignment="1">
      <alignment horizontal="right" vertical="center" wrapText="1"/>
    </xf>
    <xf numFmtId="198" fontId="5" fillId="0" borderId="8" xfId="0" applyNumberFormat="1" applyFont="1" applyFill="1" applyBorder="1" applyAlignment="1" applyProtection="1">
      <alignment horizontal="right" vertical="center" wrapText="1"/>
      <protection/>
    </xf>
    <xf numFmtId="198" fontId="5" fillId="0" borderId="1" xfId="0" applyNumberFormat="1" applyFont="1" applyFill="1" applyBorder="1" applyAlignment="1" applyProtection="1">
      <alignment horizontal="right" vertical="center" wrapText="1"/>
      <protection/>
    </xf>
    <xf numFmtId="198" fontId="5" fillId="0" borderId="8" xfId="0" applyNumberFormat="1" applyFont="1" applyFill="1" applyBorder="1" applyAlignment="1" applyProtection="1">
      <alignment horizontal="right" vertical="center" wrapText="1"/>
      <protection/>
    </xf>
    <xf numFmtId="198" fontId="5" fillId="0" borderId="2" xfId="0" applyNumberFormat="1" applyFont="1" applyFill="1" applyBorder="1" applyAlignment="1" applyProtection="1">
      <alignment horizontal="right" vertical="center" wrapText="1"/>
      <protection/>
    </xf>
    <xf numFmtId="198" fontId="0" fillId="0" borderId="2" xfId="0" applyNumberFormat="1" applyFont="1" applyFill="1" applyBorder="1" applyAlignment="1" applyProtection="1">
      <alignment horizontal="right" vertical="center" wrapText="1"/>
      <protection/>
    </xf>
    <xf numFmtId="198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198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198" fontId="5" fillId="0" borderId="5" xfId="0" applyNumberFormat="1" applyFont="1" applyFill="1" applyBorder="1" applyAlignment="1" applyProtection="1">
      <alignment horizontal="right" vertical="center" wrapText="1"/>
      <protection/>
    </xf>
    <xf numFmtId="198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198" fontId="5" fillId="0" borderId="4" xfId="0" applyNumberFormat="1" applyFont="1" applyFill="1" applyBorder="1" applyAlignment="1" applyProtection="1">
      <alignment horizontal="right" vertical="center" wrapText="1"/>
      <protection/>
    </xf>
    <xf numFmtId="198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96" fontId="5" fillId="0" borderId="1" xfId="0" applyNumberFormat="1" applyFont="1" applyFill="1" applyBorder="1" applyAlignment="1" applyProtection="1">
      <alignment horizontal="center" vertical="center" wrapText="1"/>
      <protection/>
    </xf>
    <xf numFmtId="196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2" borderId="3" xfId="0" applyNumberFormat="1" applyFont="1" applyFill="1" applyBorder="1" applyAlignment="1" applyProtection="1">
      <alignment horizontal="center" vertical="center" wrapText="1"/>
      <protection/>
    </xf>
    <xf numFmtId="49" fontId="5" fillId="2" borderId="9" xfId="0" applyNumberFormat="1" applyFont="1" applyFill="1" applyBorder="1" applyAlignment="1" applyProtection="1">
      <alignment horizontal="center" vertical="center" wrapText="1"/>
      <protection/>
    </xf>
    <xf numFmtId="196" fontId="5" fillId="0" borderId="9" xfId="0" applyNumberFormat="1" applyFont="1" applyFill="1" applyBorder="1" applyAlignment="1" applyProtection="1">
      <alignment horizontal="center" vertical="center" wrapText="1"/>
      <protection/>
    </xf>
    <xf numFmtId="196" fontId="0" fillId="0" borderId="6" xfId="0" applyNumberFormat="1" applyFill="1" applyBorder="1" applyAlignment="1" applyProtection="1">
      <alignment horizontal="center" vertical="center" wrapText="1"/>
      <protection/>
    </xf>
    <xf numFmtId="196" fontId="0" fillId="0" borderId="2" xfId="0" applyNumberFormat="1" applyFill="1" applyBorder="1" applyAlignment="1" applyProtection="1">
      <alignment horizontal="center" vertical="center" wrapText="1"/>
      <protection/>
    </xf>
    <xf numFmtId="196" fontId="0" fillId="0" borderId="8" xfId="0" applyNumberFormat="1" applyFill="1" applyBorder="1" applyAlignment="1" applyProtection="1">
      <alignment horizontal="center" vertical="center" wrapText="1"/>
      <protection/>
    </xf>
    <xf numFmtId="196" fontId="0" fillId="0" borderId="2" xfId="0" applyNumberFormat="1" applyFont="1" applyFill="1" applyBorder="1" applyAlignment="1" applyProtection="1">
      <alignment horizontal="center" vertical="center" wrapText="1"/>
      <protection/>
    </xf>
    <xf numFmtId="196" fontId="0" fillId="0" borderId="1" xfId="0" applyNumberFormat="1" applyFill="1" applyBorder="1" applyAlignment="1" applyProtection="1">
      <alignment horizontal="center" vertical="center" wrapText="1"/>
      <protection/>
    </xf>
    <xf numFmtId="196" fontId="0" fillId="0" borderId="3" xfId="0" applyNumberFormat="1" applyFill="1" applyBorder="1" applyAlignment="1" applyProtection="1">
      <alignment horizontal="center" vertical="center"/>
      <protection/>
    </xf>
    <xf numFmtId="196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196" fontId="0" fillId="2" borderId="1" xfId="0" applyNumberFormat="1" applyFill="1" applyBorder="1" applyAlignment="1" applyProtection="1">
      <alignment horizontal="center" vertical="center" wrapText="1"/>
      <protection/>
    </xf>
    <xf numFmtId="196" fontId="0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196" fontId="5" fillId="0" borderId="2" xfId="0" applyNumberFormat="1" applyFont="1" applyFill="1" applyBorder="1" applyAlignment="1" applyProtection="1">
      <alignment horizontal="center" vertical="center" wrapText="1"/>
      <protection/>
    </xf>
    <xf numFmtId="196" fontId="5" fillId="0" borderId="8" xfId="0" applyNumberFormat="1" applyFont="1" applyFill="1" applyBorder="1" applyAlignment="1" applyProtection="1">
      <alignment horizontal="center" vertical="center" wrapText="1"/>
      <protection/>
    </xf>
    <xf numFmtId="196" fontId="5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showZeros="0" tabSelected="1" workbookViewId="0" topLeftCell="A13">
      <selection activeCell="A1" sqref="A1:F1"/>
    </sheetView>
  </sheetViews>
  <sheetFormatPr defaultColWidth="9.16015625" defaultRowHeight="11.25"/>
  <cols>
    <col min="1" max="1" width="57.16015625" style="32" customWidth="1"/>
    <col min="2" max="2" width="18.16015625" style="32" customWidth="1"/>
    <col min="3" max="3" width="40.66015625" style="32" customWidth="1"/>
    <col min="4" max="4" width="18.16015625" style="32" customWidth="1"/>
    <col min="5" max="5" width="40" style="32" customWidth="1"/>
    <col min="6" max="6" width="18.16015625" style="32" customWidth="1"/>
    <col min="7" max="16384" width="9" style="32" customWidth="1"/>
  </cols>
  <sheetData>
    <row r="1" spans="1:6" ht="22.5" customHeight="1">
      <c r="A1" s="93" t="s">
        <v>33</v>
      </c>
      <c r="B1" s="93"/>
      <c r="C1" s="93"/>
      <c r="D1" s="93"/>
      <c r="E1" s="93"/>
      <c r="F1" s="93"/>
    </row>
    <row r="2" spans="1:6" s="14" customFormat="1" ht="21" customHeight="1">
      <c r="A2" s="13" t="s">
        <v>0</v>
      </c>
      <c r="B2" s="13"/>
      <c r="C2" s="13"/>
      <c r="D2" s="33"/>
      <c r="E2" s="13"/>
      <c r="F2" s="34" t="s">
        <v>2</v>
      </c>
    </row>
    <row r="3" spans="1:6" s="14" customFormat="1" ht="21" customHeight="1">
      <c r="A3" s="13"/>
      <c r="B3" s="13"/>
      <c r="C3" s="13"/>
      <c r="D3" s="33"/>
      <c r="E3" s="13"/>
      <c r="F3" s="34" t="s">
        <v>120</v>
      </c>
    </row>
    <row r="4" spans="1:6" s="1" customFormat="1" ht="17.25" customHeight="1">
      <c r="A4" s="94" t="s">
        <v>34</v>
      </c>
      <c r="B4" s="94"/>
      <c r="C4" s="94" t="s">
        <v>64</v>
      </c>
      <c r="D4" s="94"/>
      <c r="E4" s="94"/>
      <c r="F4" s="94"/>
    </row>
    <row r="5" spans="1:6" s="1" customFormat="1" ht="17.25" customHeight="1">
      <c r="A5" s="30" t="s">
        <v>130</v>
      </c>
      <c r="B5" s="56" t="s">
        <v>95</v>
      </c>
      <c r="C5" s="30" t="s">
        <v>75</v>
      </c>
      <c r="D5" s="56" t="s">
        <v>95</v>
      </c>
      <c r="E5" s="30" t="s">
        <v>51</v>
      </c>
      <c r="F5" s="56" t="s">
        <v>95</v>
      </c>
    </row>
    <row r="6" spans="1:7" s="1" customFormat="1" ht="17.25" customHeight="1">
      <c r="A6" s="39" t="s">
        <v>1</v>
      </c>
      <c r="B6" s="77">
        <v>18082.2</v>
      </c>
      <c r="C6" s="61" t="s">
        <v>122</v>
      </c>
      <c r="D6" s="77">
        <v>32472.2</v>
      </c>
      <c r="E6" s="57" t="s">
        <v>28</v>
      </c>
      <c r="F6" s="77">
        <v>0</v>
      </c>
      <c r="G6" s="4"/>
    </row>
    <row r="7" spans="1:7" s="1" customFormat="1" ht="17.25" customHeight="1">
      <c r="A7" s="39" t="s">
        <v>134</v>
      </c>
      <c r="B7" s="77">
        <v>0</v>
      </c>
      <c r="C7" s="62" t="s">
        <v>46</v>
      </c>
      <c r="D7" s="77">
        <v>12418</v>
      </c>
      <c r="E7" s="57" t="s">
        <v>54</v>
      </c>
      <c r="F7" s="77">
        <v>0</v>
      </c>
      <c r="G7" s="4"/>
    </row>
    <row r="8" spans="1:7" s="1" customFormat="1" ht="17.25" customHeight="1">
      <c r="A8" s="39" t="s">
        <v>127</v>
      </c>
      <c r="B8" s="77">
        <v>2680</v>
      </c>
      <c r="C8" s="62" t="s">
        <v>77</v>
      </c>
      <c r="D8" s="77">
        <v>12441.2</v>
      </c>
      <c r="E8" s="57" t="s">
        <v>23</v>
      </c>
      <c r="F8" s="77">
        <v>0</v>
      </c>
      <c r="G8" s="4"/>
    </row>
    <row r="9" spans="1:7" s="1" customFormat="1" ht="17.25" customHeight="1">
      <c r="A9" s="40" t="s">
        <v>12</v>
      </c>
      <c r="B9" s="77">
        <v>2600</v>
      </c>
      <c r="C9" s="62" t="s">
        <v>26</v>
      </c>
      <c r="D9" s="77">
        <v>7613</v>
      </c>
      <c r="E9" s="57" t="s">
        <v>57</v>
      </c>
      <c r="F9" s="77">
        <v>0</v>
      </c>
      <c r="G9" s="4"/>
    </row>
    <row r="10" spans="1:7" s="1" customFormat="1" ht="17.25" customHeight="1">
      <c r="A10" s="40" t="s">
        <v>121</v>
      </c>
      <c r="B10" s="77">
        <v>0</v>
      </c>
      <c r="C10" s="61" t="s">
        <v>113</v>
      </c>
      <c r="D10" s="77">
        <v>5050</v>
      </c>
      <c r="E10" s="57" t="s">
        <v>99</v>
      </c>
      <c r="F10" s="77">
        <v>31186.2</v>
      </c>
      <c r="G10" s="4"/>
    </row>
    <row r="11" spans="1:8" s="1" customFormat="1" ht="17.25" customHeight="1">
      <c r="A11" s="40" t="s">
        <v>129</v>
      </c>
      <c r="B11" s="77">
        <v>14160</v>
      </c>
      <c r="C11" s="62" t="s">
        <v>46</v>
      </c>
      <c r="D11" s="77">
        <v>0</v>
      </c>
      <c r="E11" s="57" t="s">
        <v>45</v>
      </c>
      <c r="F11" s="77">
        <v>0</v>
      </c>
      <c r="G11" s="4"/>
      <c r="H11" s="4"/>
    </row>
    <row r="12" spans="1:8" s="1" customFormat="1" ht="17.25" customHeight="1">
      <c r="A12" s="40" t="s">
        <v>73</v>
      </c>
      <c r="B12" s="77">
        <v>0</v>
      </c>
      <c r="C12" s="62" t="s">
        <v>77</v>
      </c>
      <c r="D12" s="77">
        <v>0</v>
      </c>
      <c r="E12" s="57" t="s">
        <v>81</v>
      </c>
      <c r="F12" s="77">
        <v>0</v>
      </c>
      <c r="G12" s="4"/>
      <c r="H12" s="4"/>
    </row>
    <row r="13" spans="1:8" s="1" customFormat="1" ht="17.25" customHeight="1">
      <c r="A13" s="31"/>
      <c r="B13" s="65"/>
      <c r="C13" s="62" t="s">
        <v>16</v>
      </c>
      <c r="D13" s="79">
        <v>0</v>
      </c>
      <c r="E13" s="57" t="s">
        <v>94</v>
      </c>
      <c r="F13" s="77">
        <v>5690</v>
      </c>
      <c r="G13" s="4"/>
      <c r="H13" s="4"/>
    </row>
    <row r="14" spans="1:8" s="1" customFormat="1" ht="17.25" customHeight="1">
      <c r="A14" s="31"/>
      <c r="B14" s="65"/>
      <c r="C14" s="62" t="s">
        <v>126</v>
      </c>
      <c r="D14" s="79">
        <v>0</v>
      </c>
      <c r="E14" s="57" t="s">
        <v>131</v>
      </c>
      <c r="F14" s="77">
        <v>0</v>
      </c>
      <c r="G14" s="4"/>
      <c r="H14" s="4"/>
    </row>
    <row r="15" spans="1:8" s="1" customFormat="1" ht="17.25" customHeight="1">
      <c r="A15" s="53"/>
      <c r="B15" s="65"/>
      <c r="C15" s="62" t="s">
        <v>104</v>
      </c>
      <c r="D15" s="79">
        <v>0</v>
      </c>
      <c r="E15" s="57" t="s">
        <v>15</v>
      </c>
      <c r="F15" s="77">
        <v>328</v>
      </c>
      <c r="G15" s="4"/>
      <c r="H15" s="4"/>
    </row>
    <row r="16" spans="1:7" s="1" customFormat="1" ht="17.25" customHeight="1">
      <c r="A16" s="53"/>
      <c r="B16" s="65"/>
      <c r="C16" s="62" t="s">
        <v>97</v>
      </c>
      <c r="D16" s="79">
        <v>0</v>
      </c>
      <c r="E16" s="57" t="s">
        <v>62</v>
      </c>
      <c r="F16" s="77">
        <v>0</v>
      </c>
      <c r="G16" s="4"/>
    </row>
    <row r="17" spans="1:7" s="1" customFormat="1" ht="17.25" customHeight="1">
      <c r="A17" s="53"/>
      <c r="B17" s="65"/>
      <c r="C17" s="55" t="s">
        <v>19</v>
      </c>
      <c r="D17" s="79">
        <v>0</v>
      </c>
      <c r="E17" s="57" t="s">
        <v>58</v>
      </c>
      <c r="F17" s="77">
        <v>0</v>
      </c>
      <c r="G17" s="4"/>
    </row>
    <row r="18" spans="1:7" s="1" customFormat="1" ht="17.25" customHeight="1">
      <c r="A18"/>
      <c r="B18" s="65"/>
      <c r="C18" s="55" t="s">
        <v>17</v>
      </c>
      <c r="D18" s="79">
        <v>4550</v>
      </c>
      <c r="E18" s="57" t="s">
        <v>24</v>
      </c>
      <c r="F18" s="77">
        <v>0</v>
      </c>
      <c r="G18" s="4"/>
    </row>
    <row r="19" spans="1:7" s="1" customFormat="1" ht="17.25" customHeight="1">
      <c r="A19" s="31"/>
      <c r="B19" s="65"/>
      <c r="C19" s="55" t="s">
        <v>70</v>
      </c>
      <c r="D19" s="79">
        <v>500</v>
      </c>
      <c r="E19" s="57" t="s">
        <v>110</v>
      </c>
      <c r="F19" s="77">
        <v>0</v>
      </c>
      <c r="G19" s="4"/>
    </row>
    <row r="20" spans="1:7" s="1" customFormat="1" ht="17.25" customHeight="1">
      <c r="A20" s="53"/>
      <c r="B20" s="66"/>
      <c r="C20" s="55" t="s">
        <v>89</v>
      </c>
      <c r="D20" s="79">
        <v>0</v>
      </c>
      <c r="E20" s="57" t="s">
        <v>43</v>
      </c>
      <c r="F20" s="77">
        <v>0</v>
      </c>
      <c r="G20" s="4"/>
    </row>
    <row r="21" spans="1:8" s="1" customFormat="1" ht="17.25" customHeight="1">
      <c r="A21" s="53"/>
      <c r="B21" s="66"/>
      <c r="C21" s="39" t="s">
        <v>5</v>
      </c>
      <c r="D21" s="77">
        <v>0</v>
      </c>
      <c r="E21" s="57" t="s">
        <v>32</v>
      </c>
      <c r="F21" s="77">
        <v>0</v>
      </c>
      <c r="G21" s="4"/>
      <c r="H21" s="4"/>
    </row>
    <row r="22" spans="1:8" s="1" customFormat="1" ht="17.25" customHeight="1">
      <c r="A22" s="53"/>
      <c r="B22" s="66"/>
      <c r="C22" s="58"/>
      <c r="D22" s="76"/>
      <c r="E22" s="57" t="s">
        <v>91</v>
      </c>
      <c r="F22" s="79">
        <v>0</v>
      </c>
      <c r="G22" s="4"/>
      <c r="H22" s="4"/>
    </row>
    <row r="23" spans="1:8" s="1" customFormat="1" ht="17.25" customHeight="1">
      <c r="A23" s="54"/>
      <c r="B23" s="66"/>
      <c r="C23" s="58"/>
      <c r="D23" s="65"/>
      <c r="E23" s="57" t="s">
        <v>41</v>
      </c>
      <c r="F23" s="77">
        <v>0</v>
      </c>
      <c r="G23" s="4"/>
      <c r="H23" s="4"/>
    </row>
    <row r="24" spans="1:8" s="1" customFormat="1" ht="17.25" customHeight="1">
      <c r="A24" s="54"/>
      <c r="B24" s="66"/>
      <c r="C24" s="58"/>
      <c r="D24" s="65"/>
      <c r="E24" s="57" t="s">
        <v>83</v>
      </c>
      <c r="F24" s="78">
        <v>0</v>
      </c>
      <c r="G24" s="4"/>
      <c r="H24" s="4"/>
    </row>
    <row r="25" spans="1:8" s="1" customFormat="1" ht="17.25" customHeight="1">
      <c r="A25" s="30"/>
      <c r="B25" s="66"/>
      <c r="C25" s="59"/>
      <c r="D25" s="65"/>
      <c r="E25" s="63" t="s">
        <v>107</v>
      </c>
      <c r="F25" s="77">
        <v>318</v>
      </c>
      <c r="G25" s="4"/>
      <c r="H25" s="4"/>
    </row>
    <row r="26" spans="1:7" s="1" customFormat="1" ht="17.25" customHeight="1">
      <c r="A26"/>
      <c r="B26" s="66"/>
      <c r="C26" s="59"/>
      <c r="D26" s="67"/>
      <c r="E26" s="63" t="s">
        <v>40</v>
      </c>
      <c r="F26" s="77">
        <v>0</v>
      </c>
      <c r="G26" s="4"/>
    </row>
    <row r="27" spans="1:6" s="1" customFormat="1" ht="17.25" customHeight="1">
      <c r="A27" s="30"/>
      <c r="B27" s="66"/>
      <c r="C27" s="30"/>
      <c r="D27" s="66"/>
      <c r="E27" s="63" t="s">
        <v>119</v>
      </c>
      <c r="F27" s="77">
        <v>0</v>
      </c>
    </row>
    <row r="28" spans="1:6" s="1" customFormat="1" ht="17.25" customHeight="1">
      <c r="A28" s="30"/>
      <c r="B28" s="66"/>
      <c r="C28" s="73"/>
      <c r="D28" s="66"/>
      <c r="E28" s="63" t="s">
        <v>124</v>
      </c>
      <c r="F28" s="77">
        <v>0</v>
      </c>
    </row>
    <row r="29" spans="1:6" s="1" customFormat="1" ht="17.25" customHeight="1">
      <c r="A29" s="30"/>
      <c r="B29" s="66"/>
      <c r="C29" s="73"/>
      <c r="D29" s="66"/>
      <c r="E29" s="63" t="s">
        <v>4</v>
      </c>
      <c r="F29" s="77">
        <v>0</v>
      </c>
    </row>
    <row r="30" spans="1:6" s="1" customFormat="1" ht="17.25" customHeight="1">
      <c r="A30" s="30"/>
      <c r="B30" s="66"/>
      <c r="C30" s="73"/>
      <c r="D30" s="66"/>
      <c r="E30" s="59"/>
      <c r="F30" s="67"/>
    </row>
    <row r="31" spans="1:6" s="1" customFormat="1" ht="17.25" customHeight="1">
      <c r="A31" s="30" t="s">
        <v>8</v>
      </c>
      <c r="B31" s="66">
        <f>SUM(B6:B12)</f>
        <v>37522.2</v>
      </c>
      <c r="C31" s="73" t="s">
        <v>53</v>
      </c>
      <c r="D31" s="65">
        <f>SUM(D6)+SUM(D10)+SUM(D21)</f>
        <v>37522.2</v>
      </c>
      <c r="E31" s="64" t="s">
        <v>53</v>
      </c>
      <c r="F31" s="67">
        <f>SUM(F6:F29)</f>
        <v>37522.2</v>
      </c>
    </row>
    <row r="32" spans="1:6" s="1" customFormat="1" ht="17.25" customHeight="1">
      <c r="A32" s="39" t="s">
        <v>7</v>
      </c>
      <c r="B32" s="72">
        <f>SUM(B33:B34)</f>
        <v>0</v>
      </c>
      <c r="C32" s="39"/>
      <c r="D32" s="74"/>
      <c r="E32" s="39"/>
      <c r="F32" s="65"/>
    </row>
    <row r="33" spans="1:6" s="1" customFormat="1" ht="17.25" customHeight="1">
      <c r="A33" s="40" t="s">
        <v>68</v>
      </c>
      <c r="B33" s="80">
        <v>0</v>
      </c>
      <c r="C33" s="61"/>
      <c r="D33" s="74"/>
      <c r="E33" s="61"/>
      <c r="F33" s="67"/>
    </row>
    <row r="34" spans="1:6" s="1" customFormat="1" ht="17.25" customHeight="1">
      <c r="A34" s="40" t="s">
        <v>14</v>
      </c>
      <c r="B34" s="81">
        <v>0</v>
      </c>
      <c r="C34" s="61"/>
      <c r="D34" s="65"/>
      <c r="E34" s="61"/>
      <c r="F34" s="67"/>
    </row>
    <row r="35" spans="1:6" s="1" customFormat="1" ht="17.25" customHeight="1">
      <c r="A35" s="39" t="s">
        <v>55</v>
      </c>
      <c r="B35" s="78">
        <v>0</v>
      </c>
      <c r="C35" s="39" t="s">
        <v>125</v>
      </c>
      <c r="D35" s="75">
        <f>SUM(B41)-SUM(D31)</f>
        <v>0</v>
      </c>
      <c r="E35" s="39" t="s">
        <v>125</v>
      </c>
      <c r="F35" s="67">
        <f>SUM(B41)-SUM(F31)</f>
        <v>0</v>
      </c>
    </row>
    <row r="36" spans="1:6" s="1" customFormat="1" ht="17.25" customHeight="1">
      <c r="A36" s="40" t="s">
        <v>66</v>
      </c>
      <c r="B36" s="77">
        <v>0</v>
      </c>
      <c r="C36" s="52"/>
      <c r="D36" s="67"/>
      <c r="F36" s="68"/>
    </row>
    <row r="37" spans="1:6" s="1" customFormat="1" ht="17.25" customHeight="1">
      <c r="A37" s="40" t="s">
        <v>38</v>
      </c>
      <c r="B37" s="77">
        <v>0</v>
      </c>
      <c r="C37" s="3"/>
      <c r="D37" s="67"/>
      <c r="E37" s="31"/>
      <c r="F37" s="68"/>
    </row>
    <row r="38" spans="1:6" s="1" customFormat="1" ht="17.25" customHeight="1">
      <c r="A38" s="40" t="s">
        <v>84</v>
      </c>
      <c r="B38" s="77">
        <v>0</v>
      </c>
      <c r="C38" s="52"/>
      <c r="D38" s="67"/>
      <c r="E38" s="31"/>
      <c r="F38" s="68"/>
    </row>
    <row r="39" spans="1:6" s="1" customFormat="1" ht="17.25" customHeight="1">
      <c r="A39" s="40" t="s">
        <v>72</v>
      </c>
      <c r="B39" s="77">
        <v>0</v>
      </c>
      <c r="C39" s="52"/>
      <c r="D39" s="67"/>
      <c r="E39" s="31"/>
      <c r="F39" s="68"/>
    </row>
    <row r="40" spans="1:6" s="1" customFormat="1" ht="17.25" customHeight="1">
      <c r="A40" s="40" t="s">
        <v>47</v>
      </c>
      <c r="B40" s="77">
        <v>0</v>
      </c>
      <c r="C40" s="52"/>
      <c r="D40" s="67"/>
      <c r="E40" s="31"/>
      <c r="F40" s="68"/>
    </row>
    <row r="41" spans="1:6" s="1" customFormat="1" ht="17.25" customHeight="1">
      <c r="A41" s="69" t="s">
        <v>111</v>
      </c>
      <c r="B41" s="65">
        <f>SUM(B31)+SUM(B32)+SUM(B35)+SUM(B40)</f>
        <v>37522.2</v>
      </c>
      <c r="C41" s="69" t="s">
        <v>98</v>
      </c>
      <c r="D41" s="67">
        <f>SUM(D31)+SUM(D35)</f>
        <v>37522.2</v>
      </c>
      <c r="E41" s="70" t="s">
        <v>98</v>
      </c>
      <c r="F41" s="68">
        <f>SUM(F31)+SUM(F35)</f>
        <v>37522.2</v>
      </c>
    </row>
    <row r="42" spans="2:4" ht="12.75" customHeight="1">
      <c r="B42" s="60"/>
      <c r="D42" s="60"/>
    </row>
    <row r="43" spans="2:4" ht="14.25">
      <c r="B43" s="60"/>
      <c r="D43" s="60"/>
    </row>
    <row r="44" spans="2:4" ht="14.25">
      <c r="B44" s="60"/>
      <c r="D44" s="60"/>
    </row>
    <row r="45" spans="2:4" ht="14.25">
      <c r="B45" s="60"/>
      <c r="D45" s="60"/>
    </row>
    <row r="46" spans="2:4" ht="14.25">
      <c r="B46" s="60"/>
      <c r="D46" s="60"/>
    </row>
    <row r="47" spans="2:4" ht="14.25">
      <c r="B47" s="60"/>
      <c r="D47" s="60"/>
    </row>
    <row r="48" spans="2:4" ht="14.25">
      <c r="B48" s="60"/>
      <c r="D48" s="60"/>
    </row>
    <row r="49" spans="2:4" ht="14.25">
      <c r="B49" s="60"/>
      <c r="D49" s="60"/>
    </row>
    <row r="50" spans="2:4" ht="14.25">
      <c r="B50" s="60"/>
      <c r="D50" s="60"/>
    </row>
    <row r="51" spans="2:4" ht="14.25">
      <c r="B51" s="60"/>
      <c r="D51" s="60"/>
    </row>
    <row r="52" spans="1:4" ht="14.25">
      <c r="A52" s="35"/>
      <c r="B52" s="60"/>
      <c r="D52" s="60"/>
    </row>
    <row r="53" spans="2:4" ht="14.25">
      <c r="B53" s="60"/>
      <c r="D53" s="60"/>
    </row>
    <row r="54" ht="14.25">
      <c r="A54" s="35"/>
    </row>
    <row r="67" ht="15">
      <c r="A67" s="36"/>
    </row>
    <row r="68" ht="14.25">
      <c r="A68" s="35"/>
    </row>
    <row r="69" ht="15">
      <c r="A69" s="36"/>
    </row>
    <row r="70" ht="14.25">
      <c r="A70" s="35"/>
    </row>
  </sheetData>
  <mergeCells count="3">
    <mergeCell ref="A1:F1"/>
    <mergeCell ref="A4:B4"/>
    <mergeCell ref="C4:F4"/>
  </mergeCells>
  <printOptions horizontalCentered="1"/>
  <pageMargins left="0.6299212692290779" right="0.5118110048489307" top="0.7874015748031495" bottom="0.5118110048489307" header="0" footer="0"/>
  <pageSetup fitToHeight="1" fitToWidth="1" horizontalDpi="600" verticalDpi="600" orientation="landscape" paperSize="12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9.83203125" style="7" customWidth="1"/>
    <col min="2" max="2" width="30" style="7" customWidth="1"/>
    <col min="3" max="12" width="14.33203125" style="8" customWidth="1"/>
    <col min="13" max="13" width="14.33203125" style="1" customWidth="1"/>
    <col min="14" max="16" width="14.33203125" style="8" customWidth="1"/>
    <col min="17" max="17" width="14.33203125" style="1" customWidth="1"/>
    <col min="18" max="217" width="9" style="1" customWidth="1"/>
    <col min="218" max="253" width="9" style="0" customWidth="1"/>
  </cols>
  <sheetData>
    <row r="1" spans="1:16" ht="24.75" customHeight="1">
      <c r="A1" s="49" t="s">
        <v>116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s="14" customFormat="1" ht="18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48"/>
      <c r="M2" s="1"/>
      <c r="N2" s="23"/>
      <c r="O2" s="23"/>
      <c r="P2" s="23"/>
      <c r="Q2" s="22" t="s">
        <v>123</v>
      </c>
    </row>
    <row r="3" spans="1:17" s="13" customFormat="1" ht="19.5" customHeight="1">
      <c r="A3" s="27"/>
      <c r="B3" s="24"/>
      <c r="C3" s="25"/>
      <c r="D3" s="9"/>
      <c r="E3" s="9"/>
      <c r="F3" s="9"/>
      <c r="G3" s="9"/>
      <c r="H3" s="9"/>
      <c r="I3" s="9"/>
      <c r="J3" s="9"/>
      <c r="K3" s="9"/>
      <c r="L3" s="48"/>
      <c r="M3" s="4"/>
      <c r="N3" s="25"/>
      <c r="O3" s="25"/>
      <c r="P3" s="25"/>
      <c r="Q3" s="22" t="s">
        <v>120</v>
      </c>
    </row>
    <row r="4" spans="1:17" s="14" customFormat="1" ht="19.5" customHeight="1">
      <c r="A4" s="100" t="s">
        <v>59</v>
      </c>
      <c r="B4" s="100" t="s">
        <v>52</v>
      </c>
      <c r="C4" s="98" t="s">
        <v>35</v>
      </c>
      <c r="D4" s="95" t="s">
        <v>87</v>
      </c>
      <c r="E4" s="95"/>
      <c r="F4" s="95"/>
      <c r="G4" s="95"/>
      <c r="H4" s="95"/>
      <c r="I4" s="95"/>
      <c r="J4" s="96"/>
      <c r="K4" s="95" t="s">
        <v>69</v>
      </c>
      <c r="L4" s="96"/>
      <c r="M4" s="97" t="s">
        <v>22</v>
      </c>
      <c r="N4" s="97"/>
      <c r="O4" s="97"/>
      <c r="P4" s="98"/>
      <c r="Q4" s="95" t="s">
        <v>100</v>
      </c>
    </row>
    <row r="5" spans="1:17" s="14" customFormat="1" ht="57.75" customHeight="1">
      <c r="A5" s="101"/>
      <c r="B5" s="101"/>
      <c r="C5" s="102"/>
      <c r="D5" s="50" t="s">
        <v>115</v>
      </c>
      <c r="E5" s="50" t="s">
        <v>101</v>
      </c>
      <c r="F5" s="50" t="s">
        <v>29</v>
      </c>
      <c r="G5" s="50" t="s">
        <v>61</v>
      </c>
      <c r="H5" s="50" t="s">
        <v>3</v>
      </c>
      <c r="I5" s="50" t="s">
        <v>80</v>
      </c>
      <c r="J5" s="50" t="s">
        <v>85</v>
      </c>
      <c r="K5" s="50" t="s">
        <v>20</v>
      </c>
      <c r="L5" s="50" t="s">
        <v>37</v>
      </c>
      <c r="M5" s="51" t="s">
        <v>65</v>
      </c>
      <c r="N5" s="51" t="s">
        <v>31</v>
      </c>
      <c r="O5" s="51" t="s">
        <v>86</v>
      </c>
      <c r="P5" s="71" t="s">
        <v>18</v>
      </c>
      <c r="Q5" s="99"/>
    </row>
    <row r="6" spans="1:19" ht="18" customHeight="1">
      <c r="A6" s="83"/>
      <c r="B6" s="82" t="s">
        <v>35</v>
      </c>
      <c r="C6" s="77">
        <v>37522.2</v>
      </c>
      <c r="D6" s="77">
        <v>18082.2</v>
      </c>
      <c r="E6" s="77">
        <v>0</v>
      </c>
      <c r="F6" s="77">
        <v>2680</v>
      </c>
      <c r="G6" s="77">
        <v>2600</v>
      </c>
      <c r="H6" s="77">
        <v>0</v>
      </c>
      <c r="I6" s="77">
        <v>14160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4"/>
      <c r="S6" s="4"/>
    </row>
    <row r="7" spans="1:17" ht="18" customHeight="1">
      <c r="A7" s="83"/>
      <c r="B7" s="82"/>
      <c r="C7" s="77">
        <v>37522.2</v>
      </c>
      <c r="D7" s="77">
        <v>18082.2</v>
      </c>
      <c r="E7" s="77">
        <v>0</v>
      </c>
      <c r="F7" s="77">
        <v>2680</v>
      </c>
      <c r="G7" s="77">
        <v>2600</v>
      </c>
      <c r="H7" s="77">
        <v>0</v>
      </c>
      <c r="I7" s="77">
        <v>14160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</row>
    <row r="8" spans="1:18" ht="18" customHeight="1">
      <c r="A8" s="83" t="s">
        <v>106</v>
      </c>
      <c r="B8" s="82" t="s">
        <v>114</v>
      </c>
      <c r="C8" s="77">
        <v>37522.2</v>
      </c>
      <c r="D8" s="77">
        <v>18082.2</v>
      </c>
      <c r="E8" s="77">
        <v>0</v>
      </c>
      <c r="F8" s="77">
        <v>2680</v>
      </c>
      <c r="G8" s="77">
        <v>2600</v>
      </c>
      <c r="H8" s="77">
        <v>0</v>
      </c>
      <c r="I8" s="77">
        <v>14160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4"/>
    </row>
    <row r="9" spans="13:18" ht="19.5" customHeight="1">
      <c r="M9" s="4"/>
      <c r="Q9" s="4"/>
      <c r="R9" s="4"/>
    </row>
    <row r="10" spans="13:18" ht="19.5" customHeight="1">
      <c r="M10" s="4"/>
      <c r="Q10" s="4"/>
      <c r="R10" s="4"/>
    </row>
    <row r="11" spans="17:18" ht="19.5" customHeight="1">
      <c r="Q11" s="4"/>
      <c r="R11" s="4"/>
    </row>
    <row r="12" ht="19.5" customHeight="1">
      <c r="Q12" s="4"/>
    </row>
    <row r="13" spans="13:17" ht="19.5" customHeight="1">
      <c r="M13" s="4"/>
      <c r="Q13" s="4"/>
    </row>
    <row r="14" ht="19.5" customHeight="1">
      <c r="M14" s="4"/>
    </row>
    <row r="15" ht="19.5" customHeight="1">
      <c r="M15" s="4"/>
    </row>
  </sheetData>
  <mergeCells count="7">
    <mergeCell ref="K4:L4"/>
    <mergeCell ref="M4:P4"/>
    <mergeCell ref="Q4:Q5"/>
    <mergeCell ref="A4:A5"/>
    <mergeCell ref="B4:B5"/>
    <mergeCell ref="C4:C5"/>
    <mergeCell ref="D4:J4"/>
  </mergeCells>
  <printOptions horizontalCentered="1"/>
  <pageMargins left="0.6299212692290779" right="0.5118110048489307" top="0.7874015748031495" bottom="0.5118110048489307" header="0" footer="0"/>
  <pageSetup fitToHeight="100" fitToWidth="1" horizontalDpi="600" verticalDpi="6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3.66015625" style="0" customWidth="1"/>
    <col min="4" max="4" width="32.5" style="0" customWidth="1"/>
    <col min="5" max="10" width="11.66015625" style="0" customWidth="1"/>
    <col min="11" max="11" width="10" style="0" customWidth="1"/>
    <col min="12" max="12" width="11.66015625" style="0" customWidth="1"/>
    <col min="13" max="13" width="10" style="0" customWidth="1"/>
    <col min="14" max="15" width="11.66015625" style="0" customWidth="1"/>
    <col min="16" max="17" width="10" style="0" customWidth="1"/>
    <col min="18" max="19" width="11.66015625" style="0" customWidth="1"/>
    <col min="20" max="21" width="10" style="0" customWidth="1"/>
    <col min="22" max="26" width="10.66015625" style="0" customWidth="1"/>
  </cols>
  <sheetData>
    <row r="1" spans="1:26" ht="19.5" customHeight="1">
      <c r="A1" s="7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"/>
      <c r="V1" s="4"/>
      <c r="W1" s="4"/>
      <c r="X1" s="4"/>
      <c r="Y1" s="4"/>
      <c r="Z1" s="4"/>
    </row>
    <row r="2" spans="1:26" ht="26.25" customHeight="1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0"/>
      <c r="V2" s="10"/>
      <c r="W2" s="10"/>
      <c r="X2" s="11"/>
      <c r="Y2" s="11"/>
      <c r="Z2" s="11"/>
    </row>
    <row r="3" spans="1:26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2" t="s">
        <v>10</v>
      </c>
      <c r="V3" s="15"/>
      <c r="W3" s="15"/>
      <c r="X3" s="16"/>
      <c r="Y3" s="16"/>
      <c r="Z3" s="16"/>
    </row>
    <row r="4" spans="1:26" ht="19.5" customHeight="1">
      <c r="A4" s="27"/>
      <c r="B4" s="5"/>
      <c r="C4" s="5"/>
      <c r="D4" s="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2" t="s">
        <v>74</v>
      </c>
      <c r="V4" s="13"/>
      <c r="W4" s="13"/>
      <c r="X4" s="13"/>
      <c r="Y4" s="13"/>
      <c r="Z4" s="13"/>
    </row>
    <row r="5" spans="1:26" ht="19.5" customHeight="1">
      <c r="A5" s="110" t="s">
        <v>132</v>
      </c>
      <c r="B5" s="110"/>
      <c r="C5" s="110"/>
      <c r="D5" s="114" t="s">
        <v>63</v>
      </c>
      <c r="E5" s="106" t="s">
        <v>27</v>
      </c>
      <c r="F5" s="108" t="s">
        <v>13</v>
      </c>
      <c r="G5" s="109"/>
      <c r="H5" s="109"/>
      <c r="I5" s="109"/>
      <c r="J5" s="45" t="s">
        <v>82</v>
      </c>
      <c r="K5" s="46"/>
      <c r="L5" s="46"/>
      <c r="M5" s="46"/>
      <c r="N5" s="46"/>
      <c r="O5" s="46"/>
      <c r="P5" s="46"/>
      <c r="Q5" s="46"/>
      <c r="R5" s="46"/>
      <c r="S5" s="46"/>
      <c r="T5" s="47"/>
      <c r="U5" s="107" t="s">
        <v>112</v>
      </c>
      <c r="V5" s="13"/>
      <c r="W5" s="13"/>
      <c r="X5" s="13"/>
      <c r="Y5" s="13"/>
      <c r="Z5" s="13"/>
    </row>
    <row r="6" spans="1:26" ht="27.75" customHeight="1">
      <c r="A6" s="110" t="s">
        <v>56</v>
      </c>
      <c r="B6" s="110" t="s">
        <v>96</v>
      </c>
      <c r="C6" s="110" t="s">
        <v>93</v>
      </c>
      <c r="D6" s="110"/>
      <c r="E6" s="106"/>
      <c r="F6" s="104" t="s">
        <v>79</v>
      </c>
      <c r="G6" s="107" t="s">
        <v>78</v>
      </c>
      <c r="H6" s="107" t="s">
        <v>90</v>
      </c>
      <c r="I6" s="112" t="s">
        <v>6</v>
      </c>
      <c r="J6" s="103" t="s">
        <v>79</v>
      </c>
      <c r="K6" s="105" t="s">
        <v>78</v>
      </c>
      <c r="L6" s="105" t="s">
        <v>90</v>
      </c>
      <c r="M6" s="105" t="s">
        <v>42</v>
      </c>
      <c r="N6" s="103" t="s">
        <v>117</v>
      </c>
      <c r="O6" s="103" t="s">
        <v>88</v>
      </c>
      <c r="P6" s="103" t="s">
        <v>39</v>
      </c>
      <c r="Q6" s="103" t="s">
        <v>48</v>
      </c>
      <c r="R6" s="103" t="s">
        <v>11</v>
      </c>
      <c r="S6" s="103" t="s">
        <v>30</v>
      </c>
      <c r="T6" s="103" t="s">
        <v>4</v>
      </c>
      <c r="U6" s="107"/>
      <c r="V6" s="13"/>
      <c r="W6" s="13"/>
      <c r="X6" s="13"/>
      <c r="Y6" s="13"/>
      <c r="Z6" s="13"/>
    </row>
    <row r="7" spans="1:26" ht="13.5">
      <c r="A7" s="111"/>
      <c r="B7" s="111"/>
      <c r="C7" s="111"/>
      <c r="D7" s="111"/>
      <c r="E7" s="106"/>
      <c r="F7" s="106"/>
      <c r="G7" s="106"/>
      <c r="H7" s="106"/>
      <c r="I7" s="113"/>
      <c r="J7" s="106"/>
      <c r="K7" s="106"/>
      <c r="L7" s="106"/>
      <c r="M7" s="106"/>
      <c r="N7" s="103"/>
      <c r="O7" s="104"/>
      <c r="P7" s="104"/>
      <c r="Q7" s="104"/>
      <c r="R7" s="104"/>
      <c r="S7" s="104"/>
      <c r="T7" s="104"/>
      <c r="U7" s="104"/>
      <c r="V7" s="28"/>
      <c r="W7" s="28"/>
      <c r="X7" s="28"/>
      <c r="Y7" s="28"/>
      <c r="Z7" s="28"/>
    </row>
    <row r="8" spans="1:26" s="3" customFormat="1" ht="19.5" customHeight="1">
      <c r="A8" s="90"/>
      <c r="B8" s="90"/>
      <c r="C8" s="87"/>
      <c r="D8" s="86" t="s">
        <v>35</v>
      </c>
      <c r="E8" s="81">
        <v>37522.2</v>
      </c>
      <c r="F8" s="81">
        <v>32472.2</v>
      </c>
      <c r="G8" s="81">
        <v>12418</v>
      </c>
      <c r="H8" s="81">
        <v>12441.2</v>
      </c>
      <c r="I8" s="81">
        <v>7613</v>
      </c>
      <c r="J8" s="85">
        <v>5050</v>
      </c>
      <c r="K8" s="85">
        <v>0</v>
      </c>
      <c r="L8" s="81">
        <v>0</v>
      </c>
      <c r="M8" s="89">
        <v>0</v>
      </c>
      <c r="N8" s="85">
        <v>0</v>
      </c>
      <c r="O8" s="85">
        <v>0</v>
      </c>
      <c r="P8" s="85">
        <v>0</v>
      </c>
      <c r="Q8" s="85">
        <v>0</v>
      </c>
      <c r="R8" s="85">
        <v>4550</v>
      </c>
      <c r="S8" s="85">
        <v>500</v>
      </c>
      <c r="T8" s="81">
        <v>0</v>
      </c>
      <c r="U8" s="88">
        <v>0</v>
      </c>
      <c r="V8" s="4"/>
      <c r="W8" s="4"/>
      <c r="X8" s="4"/>
      <c r="Y8" s="4"/>
      <c r="Z8" s="4"/>
    </row>
    <row r="9" spans="1:21" ht="19.5" customHeight="1">
      <c r="A9" s="90"/>
      <c r="B9" s="90"/>
      <c r="C9" s="87"/>
      <c r="D9" s="86"/>
      <c r="E9" s="81">
        <v>37522.2</v>
      </c>
      <c r="F9" s="81">
        <v>32472.2</v>
      </c>
      <c r="G9" s="81">
        <v>12418</v>
      </c>
      <c r="H9" s="81">
        <v>12441.2</v>
      </c>
      <c r="I9" s="81">
        <v>7613</v>
      </c>
      <c r="J9" s="85">
        <v>5050</v>
      </c>
      <c r="K9" s="85">
        <v>0</v>
      </c>
      <c r="L9" s="81">
        <v>0</v>
      </c>
      <c r="M9" s="89">
        <v>0</v>
      </c>
      <c r="N9" s="85">
        <v>0</v>
      </c>
      <c r="O9" s="85">
        <v>0</v>
      </c>
      <c r="P9" s="85">
        <v>0</v>
      </c>
      <c r="Q9" s="85">
        <v>0</v>
      </c>
      <c r="R9" s="85">
        <v>4550</v>
      </c>
      <c r="S9" s="85">
        <v>500</v>
      </c>
      <c r="T9" s="81">
        <v>0</v>
      </c>
      <c r="U9" s="88">
        <v>0</v>
      </c>
    </row>
    <row r="10" spans="1:21" ht="19.5" customHeight="1">
      <c r="A10" s="90"/>
      <c r="B10" s="90"/>
      <c r="C10" s="87"/>
      <c r="D10" s="86" t="s">
        <v>114</v>
      </c>
      <c r="E10" s="81">
        <v>37522.2</v>
      </c>
      <c r="F10" s="81">
        <v>32472.2</v>
      </c>
      <c r="G10" s="81">
        <v>12418</v>
      </c>
      <c r="H10" s="81">
        <v>12441.2</v>
      </c>
      <c r="I10" s="81">
        <v>7613</v>
      </c>
      <c r="J10" s="85">
        <v>5050</v>
      </c>
      <c r="K10" s="85">
        <v>0</v>
      </c>
      <c r="L10" s="81">
        <v>0</v>
      </c>
      <c r="M10" s="89">
        <v>0</v>
      </c>
      <c r="N10" s="85">
        <v>0</v>
      </c>
      <c r="O10" s="85">
        <v>0</v>
      </c>
      <c r="P10" s="85">
        <v>0</v>
      </c>
      <c r="Q10" s="85">
        <v>0</v>
      </c>
      <c r="R10" s="85">
        <v>4550</v>
      </c>
      <c r="S10" s="85">
        <v>500</v>
      </c>
      <c r="T10" s="81">
        <v>0</v>
      </c>
      <c r="U10" s="88">
        <v>0</v>
      </c>
    </row>
    <row r="11" spans="1:21" ht="19.5" customHeight="1">
      <c r="A11" s="90" t="s">
        <v>128</v>
      </c>
      <c r="B11" s="90" t="s">
        <v>76</v>
      </c>
      <c r="C11" s="87" t="s">
        <v>102</v>
      </c>
      <c r="D11" s="86" t="s">
        <v>44</v>
      </c>
      <c r="E11" s="81">
        <v>31186.2</v>
      </c>
      <c r="F11" s="81">
        <v>26136.2</v>
      </c>
      <c r="G11" s="81">
        <v>12223</v>
      </c>
      <c r="H11" s="81">
        <v>12141.2</v>
      </c>
      <c r="I11" s="81">
        <v>1772</v>
      </c>
      <c r="J11" s="85">
        <v>5050</v>
      </c>
      <c r="K11" s="85">
        <v>0</v>
      </c>
      <c r="L11" s="81">
        <v>0</v>
      </c>
      <c r="M11" s="89">
        <v>0</v>
      </c>
      <c r="N11" s="85">
        <v>0</v>
      </c>
      <c r="O11" s="85">
        <v>0</v>
      </c>
      <c r="P11" s="85">
        <v>0</v>
      </c>
      <c r="Q11" s="85">
        <v>0</v>
      </c>
      <c r="R11" s="85">
        <v>4550</v>
      </c>
      <c r="S11" s="85">
        <v>500</v>
      </c>
      <c r="T11" s="81">
        <v>0</v>
      </c>
      <c r="U11" s="88">
        <v>0</v>
      </c>
    </row>
    <row r="12" spans="1:21" ht="19.5" customHeight="1">
      <c r="A12" s="90" t="s">
        <v>36</v>
      </c>
      <c r="B12" s="90" t="s">
        <v>102</v>
      </c>
      <c r="C12" s="87" t="s">
        <v>76</v>
      </c>
      <c r="D12" s="86" t="s">
        <v>71</v>
      </c>
      <c r="E12" s="81">
        <v>5690</v>
      </c>
      <c r="F12" s="81">
        <v>5690</v>
      </c>
      <c r="G12" s="81">
        <v>0</v>
      </c>
      <c r="H12" s="81">
        <v>300</v>
      </c>
      <c r="I12" s="81">
        <v>5390</v>
      </c>
      <c r="J12" s="85">
        <v>0</v>
      </c>
      <c r="K12" s="85">
        <v>0</v>
      </c>
      <c r="L12" s="81">
        <v>0</v>
      </c>
      <c r="M12" s="89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1">
        <v>0</v>
      </c>
      <c r="U12" s="88">
        <v>0</v>
      </c>
    </row>
    <row r="13" spans="1:21" ht="19.5" customHeight="1">
      <c r="A13" s="90" t="s">
        <v>60</v>
      </c>
      <c r="B13" s="90" t="s">
        <v>102</v>
      </c>
      <c r="C13" s="87" t="s">
        <v>76</v>
      </c>
      <c r="D13" s="86" t="s">
        <v>21</v>
      </c>
      <c r="E13" s="81">
        <v>328</v>
      </c>
      <c r="F13" s="81">
        <v>328</v>
      </c>
      <c r="G13" s="81">
        <v>195</v>
      </c>
      <c r="H13" s="81">
        <v>0</v>
      </c>
      <c r="I13" s="81">
        <v>133</v>
      </c>
      <c r="J13" s="85">
        <v>0</v>
      </c>
      <c r="K13" s="85">
        <v>0</v>
      </c>
      <c r="L13" s="81">
        <v>0</v>
      </c>
      <c r="M13" s="89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1">
        <v>0</v>
      </c>
      <c r="U13" s="88">
        <v>0</v>
      </c>
    </row>
    <row r="14" spans="1:21" ht="19.5" customHeight="1">
      <c r="A14" s="90" t="s">
        <v>50</v>
      </c>
      <c r="B14" s="90" t="s">
        <v>76</v>
      </c>
      <c r="C14" s="87" t="s">
        <v>103</v>
      </c>
      <c r="D14" s="86" t="s">
        <v>133</v>
      </c>
      <c r="E14" s="81">
        <v>318</v>
      </c>
      <c r="F14" s="81">
        <v>318</v>
      </c>
      <c r="G14" s="81">
        <v>0</v>
      </c>
      <c r="H14" s="81">
        <v>0</v>
      </c>
      <c r="I14" s="81">
        <v>318</v>
      </c>
      <c r="J14" s="85">
        <v>0</v>
      </c>
      <c r="K14" s="85">
        <v>0</v>
      </c>
      <c r="L14" s="81">
        <v>0</v>
      </c>
      <c r="M14" s="89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1">
        <v>0</v>
      </c>
      <c r="U14" s="88">
        <v>0</v>
      </c>
    </row>
    <row r="15" spans="3:20" ht="12.75" customHeight="1">
      <c r="C15" s="3"/>
      <c r="D15" s="3"/>
      <c r="E15" s="3"/>
      <c r="F15" s="3"/>
      <c r="G15" s="3"/>
      <c r="O15" s="3"/>
      <c r="P15" s="3"/>
      <c r="Q15" s="3"/>
      <c r="R15" s="3"/>
      <c r="S15" s="3"/>
      <c r="T15" s="3"/>
    </row>
    <row r="16" spans="3:20" ht="12.75" customHeight="1">
      <c r="C16" s="3"/>
      <c r="D16" s="3"/>
      <c r="E16" s="3"/>
      <c r="F16" s="3"/>
      <c r="O16" s="3"/>
      <c r="P16" s="3"/>
      <c r="Q16" s="3"/>
      <c r="R16" s="3"/>
      <c r="S16" s="3"/>
      <c r="T16" s="3"/>
    </row>
    <row r="17" spans="4:20" ht="12.75" customHeight="1">
      <c r="D17" s="3"/>
      <c r="F17" s="3"/>
      <c r="O17" s="3"/>
      <c r="P17" s="3"/>
      <c r="Q17" s="3"/>
      <c r="R17" s="3"/>
      <c r="S17" s="3"/>
      <c r="T17" s="3"/>
    </row>
    <row r="18" spans="4:19" ht="12.75" customHeight="1">
      <c r="D18" s="3"/>
      <c r="F18" s="3"/>
      <c r="G18" s="3"/>
      <c r="P18" s="3"/>
      <c r="R18" s="3"/>
      <c r="S18" s="3"/>
    </row>
    <row r="19" spans="17:18" ht="12.75" customHeight="1">
      <c r="Q19" s="3"/>
      <c r="R19" s="3"/>
    </row>
    <row r="20" spans="4:17" ht="12.75" customHeight="1">
      <c r="D20" s="3"/>
      <c r="E20" s="3"/>
      <c r="P20" s="3"/>
      <c r="Q20" s="3"/>
    </row>
    <row r="21" spans="5:17" ht="12.75" customHeight="1">
      <c r="E21" s="3"/>
      <c r="P21" s="3"/>
      <c r="Q21" s="3"/>
    </row>
    <row r="22" spans="16:17" ht="12.75" customHeight="1">
      <c r="P22" s="3"/>
      <c r="Q22" s="3"/>
    </row>
  </sheetData>
  <mergeCells count="23">
    <mergeCell ref="B6:B7"/>
    <mergeCell ref="U5:U7"/>
    <mergeCell ref="M6:M7"/>
    <mergeCell ref="I6:I7"/>
    <mergeCell ref="A5:C5"/>
    <mergeCell ref="A6:A7"/>
    <mergeCell ref="L6:L7"/>
    <mergeCell ref="C6:C7"/>
    <mergeCell ref="D5:D7"/>
    <mergeCell ref="E5:E7"/>
    <mergeCell ref="F5:I5"/>
    <mergeCell ref="F6:F7"/>
    <mergeCell ref="J6:J7"/>
    <mergeCell ref="G6:G7"/>
    <mergeCell ref="O6:O7"/>
    <mergeCell ref="P6:P7"/>
    <mergeCell ref="K6:K7"/>
    <mergeCell ref="H6:H7"/>
    <mergeCell ref="N6:N7"/>
    <mergeCell ref="Q6:Q7"/>
    <mergeCell ref="R6:R7"/>
    <mergeCell ref="S6:S7"/>
    <mergeCell ref="T6:T7"/>
  </mergeCells>
  <printOptions horizontalCentered="1"/>
  <pageMargins left="0.6299212692290779" right="0.5118110048489307" top="0.7874015748031495" bottom="0.5118110048489307" header="0" footer="0"/>
  <pageSetup fitToHeight="100" fitToWidth="1" horizontalDpi="600" verticalDpi="600" orientation="landscape" paperSize="12" scale="95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D25" sqref="D25"/>
    </sheetView>
  </sheetViews>
  <sheetFormatPr defaultColWidth="9.16015625" defaultRowHeight="18.75" customHeight="1"/>
  <cols>
    <col min="1" max="3" width="5.5" style="2" customWidth="1"/>
    <col min="4" max="4" width="33.83203125" style="7" customWidth="1"/>
    <col min="5" max="5" width="12.5" style="12" customWidth="1"/>
    <col min="6" max="6" width="12" style="12" customWidth="1"/>
    <col min="7" max="8" width="10.16015625" style="12" bestFit="1" customWidth="1"/>
    <col min="9" max="9" width="8" style="12" customWidth="1"/>
    <col min="10" max="10" width="10.16015625" style="12" bestFit="1" customWidth="1"/>
    <col min="11" max="11" width="7.33203125" style="12" customWidth="1"/>
    <col min="12" max="12" width="10.16015625" style="12" bestFit="1" customWidth="1"/>
    <col min="13" max="13" width="12.16015625" style="12" customWidth="1"/>
    <col min="14" max="14" width="10" style="12" customWidth="1"/>
    <col min="15" max="15" width="10" style="1" customWidth="1"/>
    <col min="16" max="16" width="7.33203125" style="1" customWidth="1"/>
    <col min="17" max="18" width="12.16015625" style="1" customWidth="1"/>
    <col min="19" max="20" width="7.33203125" style="1" customWidth="1"/>
    <col min="21" max="22" width="10" style="1" customWidth="1"/>
    <col min="23" max="23" width="7.33203125" style="1" customWidth="1"/>
    <col min="24" max="255" width="9" style="1" customWidth="1"/>
  </cols>
  <sheetData>
    <row r="1" spans="1:23" ht="32.25" customHeight="1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s="14" customFormat="1" ht="11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9"/>
      <c r="N2" s="29"/>
      <c r="W2" s="20" t="s">
        <v>108</v>
      </c>
    </row>
    <row r="3" spans="1:23" s="14" customFormat="1" ht="17.25" customHeight="1">
      <c r="A3" s="17"/>
      <c r="B3" s="21"/>
      <c r="C3" s="21"/>
      <c r="D3" s="5"/>
      <c r="E3" s="19"/>
      <c r="F3" s="19"/>
      <c r="G3" s="19"/>
      <c r="H3" s="19"/>
      <c r="I3" s="19"/>
      <c r="J3" s="19"/>
      <c r="K3" s="19"/>
      <c r="L3" s="19"/>
      <c r="M3" s="29"/>
      <c r="N3" s="29"/>
      <c r="W3" s="20" t="s">
        <v>74</v>
      </c>
    </row>
    <row r="4" spans="1:23" s="14" customFormat="1" ht="18" customHeight="1">
      <c r="A4" s="116" t="s">
        <v>132</v>
      </c>
      <c r="B4" s="116"/>
      <c r="C4" s="116"/>
      <c r="D4" s="116" t="s">
        <v>63</v>
      </c>
      <c r="E4" s="97" t="s">
        <v>92</v>
      </c>
      <c r="F4" s="97" t="s">
        <v>13</v>
      </c>
      <c r="G4" s="97"/>
      <c r="H4" s="97"/>
      <c r="I4" s="97"/>
      <c r="J4" s="97"/>
      <c r="K4" s="97"/>
      <c r="L4" s="98"/>
      <c r="M4" s="42" t="s">
        <v>82</v>
      </c>
      <c r="N4" s="43"/>
      <c r="O4" s="43"/>
      <c r="P4" s="43"/>
      <c r="Q4" s="43"/>
      <c r="R4" s="43"/>
      <c r="S4" s="43"/>
      <c r="T4" s="43"/>
      <c r="U4" s="43"/>
      <c r="V4" s="43"/>
      <c r="W4" s="44"/>
    </row>
    <row r="5" spans="1:23" s="14" customFormat="1" ht="27" customHeight="1">
      <c r="A5" s="116" t="s">
        <v>56</v>
      </c>
      <c r="B5" s="116" t="s">
        <v>96</v>
      </c>
      <c r="C5" s="116" t="s">
        <v>93</v>
      </c>
      <c r="D5" s="116"/>
      <c r="E5" s="97"/>
      <c r="F5" s="97" t="s">
        <v>79</v>
      </c>
      <c r="G5" s="97" t="s">
        <v>78</v>
      </c>
      <c r="H5" s="97" t="s">
        <v>90</v>
      </c>
      <c r="I5" s="97"/>
      <c r="J5" s="97" t="s">
        <v>6</v>
      </c>
      <c r="K5" s="97"/>
      <c r="L5" s="97"/>
      <c r="M5" s="120" t="s">
        <v>79</v>
      </c>
      <c r="N5" s="119" t="s">
        <v>78</v>
      </c>
      <c r="O5" s="115" t="s">
        <v>90</v>
      </c>
      <c r="P5" s="115" t="s">
        <v>42</v>
      </c>
      <c r="Q5" s="115" t="s">
        <v>117</v>
      </c>
      <c r="R5" s="115" t="s">
        <v>118</v>
      </c>
      <c r="S5" s="115" t="s">
        <v>39</v>
      </c>
      <c r="T5" s="115" t="s">
        <v>48</v>
      </c>
      <c r="U5" s="115" t="s">
        <v>11</v>
      </c>
      <c r="V5" s="115" t="s">
        <v>30</v>
      </c>
      <c r="W5" s="115" t="s">
        <v>4</v>
      </c>
    </row>
    <row r="6" spans="1:23" s="14" customFormat="1" ht="39" customHeight="1">
      <c r="A6" s="117"/>
      <c r="B6" s="117"/>
      <c r="C6" s="117"/>
      <c r="D6" s="117"/>
      <c r="E6" s="118"/>
      <c r="F6" s="118"/>
      <c r="G6" s="118"/>
      <c r="H6" s="37" t="s">
        <v>109</v>
      </c>
      <c r="I6" s="37" t="s">
        <v>9</v>
      </c>
      <c r="J6" s="37" t="s">
        <v>109</v>
      </c>
      <c r="K6" s="37" t="s">
        <v>105</v>
      </c>
      <c r="L6" s="37" t="s">
        <v>49</v>
      </c>
      <c r="M6" s="120"/>
      <c r="N6" s="118"/>
      <c r="O6" s="115"/>
      <c r="P6" s="115"/>
      <c r="Q6" s="115"/>
      <c r="R6" s="115"/>
      <c r="S6" s="115"/>
      <c r="T6" s="115"/>
      <c r="U6" s="115"/>
      <c r="V6" s="115"/>
      <c r="W6" s="115"/>
    </row>
    <row r="7" spans="1:24" ht="20.25" customHeight="1">
      <c r="A7" s="84"/>
      <c r="B7" s="84"/>
      <c r="C7" s="84"/>
      <c r="D7" s="82" t="s">
        <v>35</v>
      </c>
      <c r="E7" s="77">
        <v>18082.2</v>
      </c>
      <c r="F7" s="77">
        <v>18082.2</v>
      </c>
      <c r="G7" s="77">
        <v>4765</v>
      </c>
      <c r="H7" s="77">
        <v>9837.2</v>
      </c>
      <c r="I7" s="77">
        <v>300</v>
      </c>
      <c r="J7" s="77">
        <v>3480</v>
      </c>
      <c r="K7" s="77">
        <v>200</v>
      </c>
      <c r="L7" s="77">
        <v>2114</v>
      </c>
      <c r="M7" s="77">
        <v>0</v>
      </c>
      <c r="N7" s="92">
        <v>0</v>
      </c>
      <c r="O7" s="77">
        <v>0</v>
      </c>
      <c r="P7" s="91">
        <v>0</v>
      </c>
      <c r="Q7" s="77">
        <v>0</v>
      </c>
      <c r="R7" s="88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4"/>
    </row>
    <row r="8" spans="1:24" ht="20.25" customHeight="1">
      <c r="A8" s="84"/>
      <c r="B8" s="84"/>
      <c r="C8" s="84"/>
      <c r="D8" s="82"/>
      <c r="E8" s="77">
        <v>18082.2</v>
      </c>
      <c r="F8" s="77">
        <v>18082.2</v>
      </c>
      <c r="G8" s="77">
        <v>4765</v>
      </c>
      <c r="H8" s="77">
        <v>9837.2</v>
      </c>
      <c r="I8" s="77">
        <v>300</v>
      </c>
      <c r="J8" s="77">
        <v>3480</v>
      </c>
      <c r="K8" s="77">
        <v>200</v>
      </c>
      <c r="L8" s="77">
        <v>2114</v>
      </c>
      <c r="M8" s="77">
        <v>0</v>
      </c>
      <c r="N8" s="92">
        <v>0</v>
      </c>
      <c r="O8" s="77">
        <v>0</v>
      </c>
      <c r="P8" s="91">
        <v>0</v>
      </c>
      <c r="Q8" s="77">
        <v>0</v>
      </c>
      <c r="R8" s="88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4"/>
    </row>
    <row r="9" spans="1:24" ht="20.25" customHeight="1">
      <c r="A9" s="84"/>
      <c r="B9" s="84"/>
      <c r="C9" s="84"/>
      <c r="D9" s="82" t="s">
        <v>114</v>
      </c>
      <c r="E9" s="77">
        <v>18082.2</v>
      </c>
      <c r="F9" s="77">
        <v>18082.2</v>
      </c>
      <c r="G9" s="77">
        <v>4765</v>
      </c>
      <c r="H9" s="77">
        <v>9837.2</v>
      </c>
      <c r="I9" s="77">
        <v>300</v>
      </c>
      <c r="J9" s="77">
        <v>3480</v>
      </c>
      <c r="K9" s="77">
        <v>200</v>
      </c>
      <c r="L9" s="77">
        <v>2114</v>
      </c>
      <c r="M9" s="77">
        <v>0</v>
      </c>
      <c r="N9" s="92">
        <v>0</v>
      </c>
      <c r="O9" s="77">
        <v>0</v>
      </c>
      <c r="P9" s="91">
        <v>0</v>
      </c>
      <c r="Q9" s="77">
        <v>0</v>
      </c>
      <c r="R9" s="88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4"/>
    </row>
    <row r="10" spans="1:24" ht="20.25" customHeight="1">
      <c r="A10" s="84" t="s">
        <v>128</v>
      </c>
      <c r="B10" s="84" t="s">
        <v>76</v>
      </c>
      <c r="C10" s="84" t="s">
        <v>102</v>
      </c>
      <c r="D10" s="82" t="s">
        <v>44</v>
      </c>
      <c r="E10" s="77">
        <v>15115.2</v>
      </c>
      <c r="F10" s="77">
        <v>15115.2</v>
      </c>
      <c r="G10" s="77">
        <v>4660</v>
      </c>
      <c r="H10" s="77">
        <v>9537.2</v>
      </c>
      <c r="I10" s="77">
        <v>0</v>
      </c>
      <c r="J10" s="77">
        <v>918</v>
      </c>
      <c r="K10" s="77">
        <v>0</v>
      </c>
      <c r="L10" s="77">
        <v>0</v>
      </c>
      <c r="M10" s="77">
        <v>0</v>
      </c>
      <c r="N10" s="92">
        <v>0</v>
      </c>
      <c r="O10" s="77">
        <v>0</v>
      </c>
      <c r="P10" s="91">
        <v>0</v>
      </c>
      <c r="Q10" s="77">
        <v>0</v>
      </c>
      <c r="R10" s="88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4"/>
    </row>
    <row r="11" spans="1:24" ht="20.25" customHeight="1">
      <c r="A11" s="84" t="s">
        <v>36</v>
      </c>
      <c r="B11" s="84" t="s">
        <v>102</v>
      </c>
      <c r="C11" s="84" t="s">
        <v>76</v>
      </c>
      <c r="D11" s="82" t="s">
        <v>71</v>
      </c>
      <c r="E11" s="77">
        <v>2664</v>
      </c>
      <c r="F11" s="77">
        <v>2664</v>
      </c>
      <c r="G11" s="77">
        <v>0</v>
      </c>
      <c r="H11" s="77">
        <v>300</v>
      </c>
      <c r="I11" s="77">
        <v>300</v>
      </c>
      <c r="J11" s="77">
        <v>2364</v>
      </c>
      <c r="K11" s="77">
        <v>200</v>
      </c>
      <c r="L11" s="77">
        <v>2114</v>
      </c>
      <c r="M11" s="77">
        <v>0</v>
      </c>
      <c r="N11" s="92">
        <v>0</v>
      </c>
      <c r="O11" s="77">
        <v>0</v>
      </c>
      <c r="P11" s="91">
        <v>0</v>
      </c>
      <c r="Q11" s="77">
        <v>0</v>
      </c>
      <c r="R11" s="88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4"/>
    </row>
    <row r="12" spans="1:24" ht="18.75" customHeight="1">
      <c r="A12" s="84" t="s">
        <v>60</v>
      </c>
      <c r="B12" s="84" t="s">
        <v>102</v>
      </c>
      <c r="C12" s="84" t="s">
        <v>76</v>
      </c>
      <c r="D12" s="82" t="s">
        <v>21</v>
      </c>
      <c r="E12" s="77">
        <v>105</v>
      </c>
      <c r="F12" s="77">
        <v>105</v>
      </c>
      <c r="G12" s="77">
        <v>105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92">
        <v>0</v>
      </c>
      <c r="O12" s="77">
        <v>0</v>
      </c>
      <c r="P12" s="91">
        <v>0</v>
      </c>
      <c r="Q12" s="77">
        <v>0</v>
      </c>
      <c r="R12" s="88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4"/>
    </row>
    <row r="13" spans="1:24" ht="18.75" customHeight="1">
      <c r="A13" s="84" t="s">
        <v>50</v>
      </c>
      <c r="B13" s="84" t="s">
        <v>76</v>
      </c>
      <c r="C13" s="84" t="s">
        <v>103</v>
      </c>
      <c r="D13" s="82" t="s">
        <v>133</v>
      </c>
      <c r="E13" s="77">
        <v>198</v>
      </c>
      <c r="F13" s="77">
        <v>198</v>
      </c>
      <c r="G13" s="77">
        <v>0</v>
      </c>
      <c r="H13" s="77">
        <v>0</v>
      </c>
      <c r="I13" s="77">
        <v>0</v>
      </c>
      <c r="J13" s="77">
        <v>198</v>
      </c>
      <c r="K13" s="77">
        <v>0</v>
      </c>
      <c r="L13" s="77">
        <v>0</v>
      </c>
      <c r="M13" s="77">
        <v>0</v>
      </c>
      <c r="N13" s="92">
        <v>0</v>
      </c>
      <c r="O13" s="77">
        <v>0</v>
      </c>
      <c r="P13" s="91">
        <v>0</v>
      </c>
      <c r="Q13" s="77">
        <v>0</v>
      </c>
      <c r="R13" s="88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4"/>
    </row>
    <row r="14" spans="13:23" ht="18.75" customHeight="1">
      <c r="M14" s="6"/>
      <c r="N14" s="6"/>
      <c r="O14" s="4"/>
      <c r="P14" s="4"/>
      <c r="Q14" s="4"/>
      <c r="R14" s="4"/>
      <c r="S14" s="4"/>
      <c r="T14" s="4"/>
      <c r="V14" s="4"/>
      <c r="W14" s="4"/>
    </row>
    <row r="15" spans="13:22" ht="18.75" customHeight="1">
      <c r="M15" s="6"/>
      <c r="N15" s="6"/>
      <c r="O15" s="4"/>
      <c r="P15" s="4"/>
      <c r="Q15" s="4"/>
      <c r="R15" s="4"/>
      <c r="T15" s="4"/>
      <c r="U15" s="4"/>
      <c r="V15" s="4"/>
    </row>
    <row r="16" spans="13:20" ht="18.75" customHeight="1">
      <c r="M16" s="6"/>
      <c r="N16" s="6"/>
      <c r="O16" s="4"/>
      <c r="P16" s="4"/>
      <c r="Q16" s="4"/>
      <c r="R16" s="4"/>
      <c r="S16" s="4"/>
      <c r="T16" s="4"/>
    </row>
    <row r="17" spans="14:18" ht="18.75" customHeight="1">
      <c r="N17" s="6"/>
      <c r="O17" s="4"/>
      <c r="P17" s="4"/>
      <c r="Q17" s="4"/>
      <c r="R17" s="4"/>
    </row>
    <row r="18" spans="13:14" ht="18.75" customHeight="1">
      <c r="M18" s="6"/>
      <c r="N18" s="6"/>
    </row>
  </sheetData>
  <mergeCells count="22">
    <mergeCell ref="V5:V6"/>
    <mergeCell ref="H5:I5"/>
    <mergeCell ref="J5:L5"/>
    <mergeCell ref="N5:N6"/>
    <mergeCell ref="M5:M6"/>
    <mergeCell ref="O5:O6"/>
    <mergeCell ref="P5:P6"/>
    <mergeCell ref="S5:S6"/>
    <mergeCell ref="F5:F6"/>
    <mergeCell ref="G5:G6"/>
    <mergeCell ref="U5:U6"/>
    <mergeCell ref="T5:T6"/>
    <mergeCell ref="W5:W6"/>
    <mergeCell ref="A4:C4"/>
    <mergeCell ref="A5:A6"/>
    <mergeCell ref="B5:B6"/>
    <mergeCell ref="C5:C6"/>
    <mergeCell ref="D4:D6"/>
    <mergeCell ref="E4:E6"/>
    <mergeCell ref="R5:R6"/>
    <mergeCell ref="Q5:Q6"/>
    <mergeCell ref="F4:L4"/>
  </mergeCells>
  <printOptions horizontalCentered="1"/>
  <pageMargins left="0.6299212692290779" right="0.5118110048489307" top="0.7874015748031495" bottom="0.93" header="0" footer="0"/>
  <pageSetup fitToHeight="100" fitToWidth="1"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modified xsi:type="dcterms:W3CDTF">2014-09-01T07:14:03Z</dcterms:modified>
  <cp:category/>
  <cp:version/>
  <cp:contentType/>
  <cp:contentStatus/>
</cp:coreProperties>
</file>